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2026\I. GI Vezetők\6 Anita+Bea\3 Málnai Beatrix\Kötelező közzététel\"/>
    </mc:Choice>
  </mc:AlternateContent>
  <xr:revisionPtr revIDLastSave="0" documentId="13_ncr:1_{55697DF1-C94F-40C8-8BF1-F102C84843C9}" xr6:coauthVersionLast="36" xr6:coauthVersionMax="47" xr10:uidLastSave="{00000000-0000-0000-0000-000000000000}"/>
  <bookViews>
    <workbookView xWindow="2280" yWindow="2370" windowWidth="23805" windowHeight="11325" xr2:uid="{EEED995D-824D-4E8F-8A6A-E61C953D20B8}"/>
  </bookViews>
  <sheets>
    <sheet name="2025.I né" sheetId="1" r:id="rId1"/>
    <sheet name="Munk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1" l="1"/>
  <c r="C48" i="1"/>
  <c r="C47" i="1"/>
  <c r="C46" i="1"/>
  <c r="C50" i="1"/>
  <c r="A4" i="2"/>
</calcChain>
</file>

<file path=xl/sharedStrings.xml><?xml version="1.0" encoding="utf-8"?>
<sst xmlns="http://schemas.openxmlformats.org/spreadsheetml/2006/main" count="58" uniqueCount="23">
  <si>
    <t>A 2011. évi CXII. törvény 1. számú melléklete szerinti, a közfeladatot ellátó szervnél foglalkoztatottak létszámára és személyi juttatásaira vonatkozó összesített adatok</t>
  </si>
  <si>
    <t>Foglalkoztatott</t>
  </si>
  <si>
    <t>Létszám (Fő)</t>
  </si>
  <si>
    <t>Összesített személyi juttatás ezer Ft-ban</t>
  </si>
  <si>
    <t xml:space="preserve">I. Foglalkoztatottak személyi juttatásai </t>
  </si>
  <si>
    <t xml:space="preserve"> -  ebből vezetők illetménye, munkabére és rendszeres juttatásai </t>
  </si>
  <si>
    <t xml:space="preserve"> - ebből vezetők költségtérítése </t>
  </si>
  <si>
    <t xml:space="preserve"> - ebből Közfoglalkoztatottak</t>
  </si>
  <si>
    <t>II. Egyéb, alkalmazottaknak nyújtott juttatások</t>
  </si>
  <si>
    <t xml:space="preserve"> - BKV bérlet</t>
  </si>
  <si>
    <t xml:space="preserve"> - Távolsági bérlet, gépkocsi költségtérítés</t>
  </si>
  <si>
    <t xml:space="preserve"> - Önkéntes egészségpénztár hozzájárulás</t>
  </si>
  <si>
    <t xml:space="preserve"> - Szép kártya (cafetéria)</t>
  </si>
  <si>
    <t xml:space="preserve"> - ebből vezetők költségtérítése</t>
  </si>
  <si>
    <t xml:space="preserve"> - Szép kártya</t>
  </si>
  <si>
    <t xml:space="preserve"> - Csekély értékű ajándék</t>
  </si>
  <si>
    <t>10hó</t>
  </si>
  <si>
    <t>9.hó</t>
  </si>
  <si>
    <t>11hó</t>
  </si>
  <si>
    <t>2025. I. negyedév</t>
  </si>
  <si>
    <t>2025. II. negyedév</t>
  </si>
  <si>
    <t>2025. III. negyedév</t>
  </si>
  <si>
    <t>2025. IV.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</si>
</sst>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#,##0_ ;\-#,##0\ "/>
  </numFmts>
  <fonts count="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/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3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2" fillId="0" borderId="3" xfId="1" applyNumberFormat="1" applyFont="1" applyBorder="1" applyAlignment="1">
      <alignment horizontal="center" vertical="center"/>
    </xf>
    <xf numFmtId="43" fontId="0" fillId="0" borderId="0" xfId="1" applyFont="1"/>
    <xf numFmtId="43" fontId="0" fillId="0" borderId="0" xfId="0" applyNumberFormat="1"/>
    <xf numFmtId="3" fontId="3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3967C-8581-4B87-A637-684FEA6E4B31}">
  <sheetPr>
    <tabColor theme="9" tint="0.59999389629810485"/>
  </sheetPr>
  <dimension ref="A1:C50"/>
  <sheetViews>
    <sheetView tabSelected="1" view="pageBreakPreview" zoomScale="130" zoomScaleNormal="130" zoomScaleSheetLayoutView="130" workbookViewId="0">
      <selection activeCell="B42" sqref="B42:B43"/>
    </sheetView>
  </sheetViews>
  <sheetFormatPr defaultColWidth="9.140625" defaultRowHeight="12.75" x14ac:dyDescent="0.2"/>
  <cols>
    <col min="1" max="1" width="35" style="1" bestFit="1" customWidth="1"/>
    <col min="2" max="2" width="12.85546875" style="1" customWidth="1"/>
    <col min="3" max="3" width="35.5703125" style="1" customWidth="1"/>
    <col min="4" max="4" width="9.140625" style="1" customWidth="1"/>
    <col min="5" max="256" width="9.140625" style="1"/>
    <col min="257" max="257" width="35" style="1" bestFit="1" customWidth="1"/>
    <col min="258" max="258" width="12.85546875" style="1" customWidth="1"/>
    <col min="259" max="259" width="35.5703125" style="1" customWidth="1"/>
    <col min="260" max="512" width="9.140625" style="1"/>
    <col min="513" max="513" width="35" style="1" bestFit="1" customWidth="1"/>
    <col min="514" max="514" width="12.85546875" style="1" customWidth="1"/>
    <col min="515" max="515" width="35.5703125" style="1" customWidth="1"/>
    <col min="516" max="768" width="9.140625" style="1"/>
    <col min="769" max="769" width="35" style="1" bestFit="1" customWidth="1"/>
    <col min="770" max="770" width="12.85546875" style="1" customWidth="1"/>
    <col min="771" max="771" width="35.5703125" style="1" customWidth="1"/>
    <col min="772" max="1024" width="9.140625" style="1"/>
    <col min="1025" max="1025" width="35" style="1" bestFit="1" customWidth="1"/>
    <col min="1026" max="1026" width="12.85546875" style="1" customWidth="1"/>
    <col min="1027" max="1027" width="35.5703125" style="1" customWidth="1"/>
    <col min="1028" max="1280" width="9.140625" style="1"/>
    <col min="1281" max="1281" width="35" style="1" bestFit="1" customWidth="1"/>
    <col min="1282" max="1282" width="12.85546875" style="1" customWidth="1"/>
    <col min="1283" max="1283" width="35.5703125" style="1" customWidth="1"/>
    <col min="1284" max="1536" width="9.140625" style="1"/>
    <col min="1537" max="1537" width="35" style="1" bestFit="1" customWidth="1"/>
    <col min="1538" max="1538" width="12.85546875" style="1" customWidth="1"/>
    <col min="1539" max="1539" width="35.5703125" style="1" customWidth="1"/>
    <col min="1540" max="1792" width="9.140625" style="1"/>
    <col min="1793" max="1793" width="35" style="1" bestFit="1" customWidth="1"/>
    <col min="1794" max="1794" width="12.85546875" style="1" customWidth="1"/>
    <col min="1795" max="1795" width="35.5703125" style="1" customWidth="1"/>
    <col min="1796" max="2048" width="9.140625" style="1"/>
    <col min="2049" max="2049" width="35" style="1" bestFit="1" customWidth="1"/>
    <col min="2050" max="2050" width="12.85546875" style="1" customWidth="1"/>
    <col min="2051" max="2051" width="35.5703125" style="1" customWidth="1"/>
    <col min="2052" max="2304" width="9.140625" style="1"/>
    <col min="2305" max="2305" width="35" style="1" bestFit="1" customWidth="1"/>
    <col min="2306" max="2306" width="12.85546875" style="1" customWidth="1"/>
    <col min="2307" max="2307" width="35.5703125" style="1" customWidth="1"/>
    <col min="2308" max="2560" width="9.140625" style="1"/>
    <col min="2561" max="2561" width="35" style="1" bestFit="1" customWidth="1"/>
    <col min="2562" max="2562" width="12.85546875" style="1" customWidth="1"/>
    <col min="2563" max="2563" width="35.5703125" style="1" customWidth="1"/>
    <col min="2564" max="2816" width="9.140625" style="1"/>
    <col min="2817" max="2817" width="35" style="1" bestFit="1" customWidth="1"/>
    <col min="2818" max="2818" width="12.85546875" style="1" customWidth="1"/>
    <col min="2819" max="2819" width="35.5703125" style="1" customWidth="1"/>
    <col min="2820" max="3072" width="9.140625" style="1"/>
    <col min="3073" max="3073" width="35" style="1" bestFit="1" customWidth="1"/>
    <col min="3074" max="3074" width="12.85546875" style="1" customWidth="1"/>
    <col min="3075" max="3075" width="35.5703125" style="1" customWidth="1"/>
    <col min="3076" max="3328" width="9.140625" style="1"/>
    <col min="3329" max="3329" width="35" style="1" bestFit="1" customWidth="1"/>
    <col min="3330" max="3330" width="12.85546875" style="1" customWidth="1"/>
    <col min="3331" max="3331" width="35.5703125" style="1" customWidth="1"/>
    <col min="3332" max="3584" width="9.140625" style="1"/>
    <col min="3585" max="3585" width="35" style="1" bestFit="1" customWidth="1"/>
    <col min="3586" max="3586" width="12.85546875" style="1" customWidth="1"/>
    <col min="3587" max="3587" width="35.5703125" style="1" customWidth="1"/>
    <col min="3588" max="3840" width="9.140625" style="1"/>
    <col min="3841" max="3841" width="35" style="1" bestFit="1" customWidth="1"/>
    <col min="3842" max="3842" width="12.85546875" style="1" customWidth="1"/>
    <col min="3843" max="3843" width="35.5703125" style="1" customWidth="1"/>
    <col min="3844" max="4096" width="9.140625" style="1"/>
    <col min="4097" max="4097" width="35" style="1" bestFit="1" customWidth="1"/>
    <col min="4098" max="4098" width="12.85546875" style="1" customWidth="1"/>
    <col min="4099" max="4099" width="35.5703125" style="1" customWidth="1"/>
    <col min="4100" max="4352" width="9.140625" style="1"/>
    <col min="4353" max="4353" width="35" style="1" bestFit="1" customWidth="1"/>
    <col min="4354" max="4354" width="12.85546875" style="1" customWidth="1"/>
    <col min="4355" max="4355" width="35.5703125" style="1" customWidth="1"/>
    <col min="4356" max="4608" width="9.140625" style="1"/>
    <col min="4609" max="4609" width="35" style="1" bestFit="1" customWidth="1"/>
    <col min="4610" max="4610" width="12.85546875" style="1" customWidth="1"/>
    <col min="4611" max="4611" width="35.5703125" style="1" customWidth="1"/>
    <col min="4612" max="4864" width="9.140625" style="1"/>
    <col min="4865" max="4865" width="35" style="1" bestFit="1" customWidth="1"/>
    <col min="4866" max="4866" width="12.85546875" style="1" customWidth="1"/>
    <col min="4867" max="4867" width="35.5703125" style="1" customWidth="1"/>
    <col min="4868" max="5120" width="9.140625" style="1"/>
    <col min="5121" max="5121" width="35" style="1" bestFit="1" customWidth="1"/>
    <col min="5122" max="5122" width="12.85546875" style="1" customWidth="1"/>
    <col min="5123" max="5123" width="35.5703125" style="1" customWidth="1"/>
    <col min="5124" max="5376" width="9.140625" style="1"/>
    <col min="5377" max="5377" width="35" style="1" bestFit="1" customWidth="1"/>
    <col min="5378" max="5378" width="12.85546875" style="1" customWidth="1"/>
    <col min="5379" max="5379" width="35.5703125" style="1" customWidth="1"/>
    <col min="5380" max="5632" width="9.140625" style="1"/>
    <col min="5633" max="5633" width="35" style="1" bestFit="1" customWidth="1"/>
    <col min="5634" max="5634" width="12.85546875" style="1" customWidth="1"/>
    <col min="5635" max="5635" width="35.5703125" style="1" customWidth="1"/>
    <col min="5636" max="5888" width="9.140625" style="1"/>
    <col min="5889" max="5889" width="35" style="1" bestFit="1" customWidth="1"/>
    <col min="5890" max="5890" width="12.85546875" style="1" customWidth="1"/>
    <col min="5891" max="5891" width="35.5703125" style="1" customWidth="1"/>
    <col min="5892" max="6144" width="9.140625" style="1"/>
    <col min="6145" max="6145" width="35" style="1" bestFit="1" customWidth="1"/>
    <col min="6146" max="6146" width="12.85546875" style="1" customWidth="1"/>
    <col min="6147" max="6147" width="35.5703125" style="1" customWidth="1"/>
    <col min="6148" max="6400" width="9.140625" style="1"/>
    <col min="6401" max="6401" width="35" style="1" bestFit="1" customWidth="1"/>
    <col min="6402" max="6402" width="12.85546875" style="1" customWidth="1"/>
    <col min="6403" max="6403" width="35.5703125" style="1" customWidth="1"/>
    <col min="6404" max="6656" width="9.140625" style="1"/>
    <col min="6657" max="6657" width="35" style="1" bestFit="1" customWidth="1"/>
    <col min="6658" max="6658" width="12.85546875" style="1" customWidth="1"/>
    <col min="6659" max="6659" width="35.5703125" style="1" customWidth="1"/>
    <col min="6660" max="6912" width="9.140625" style="1"/>
    <col min="6913" max="6913" width="35" style="1" bestFit="1" customWidth="1"/>
    <col min="6914" max="6914" width="12.85546875" style="1" customWidth="1"/>
    <col min="6915" max="6915" width="35.5703125" style="1" customWidth="1"/>
    <col min="6916" max="7168" width="9.140625" style="1"/>
    <col min="7169" max="7169" width="35" style="1" bestFit="1" customWidth="1"/>
    <col min="7170" max="7170" width="12.85546875" style="1" customWidth="1"/>
    <col min="7171" max="7171" width="35.5703125" style="1" customWidth="1"/>
    <col min="7172" max="7424" width="9.140625" style="1"/>
    <col min="7425" max="7425" width="35" style="1" bestFit="1" customWidth="1"/>
    <col min="7426" max="7426" width="12.85546875" style="1" customWidth="1"/>
    <col min="7427" max="7427" width="35.5703125" style="1" customWidth="1"/>
    <col min="7428" max="7680" width="9.140625" style="1"/>
    <col min="7681" max="7681" width="35" style="1" bestFit="1" customWidth="1"/>
    <col min="7682" max="7682" width="12.85546875" style="1" customWidth="1"/>
    <col min="7683" max="7683" width="35.5703125" style="1" customWidth="1"/>
    <col min="7684" max="7936" width="9.140625" style="1"/>
    <col min="7937" max="7937" width="35" style="1" bestFit="1" customWidth="1"/>
    <col min="7938" max="7938" width="12.85546875" style="1" customWidth="1"/>
    <col min="7939" max="7939" width="35.5703125" style="1" customWidth="1"/>
    <col min="7940" max="8192" width="9.140625" style="1"/>
    <col min="8193" max="8193" width="35" style="1" bestFit="1" customWidth="1"/>
    <col min="8194" max="8194" width="12.85546875" style="1" customWidth="1"/>
    <col min="8195" max="8195" width="35.5703125" style="1" customWidth="1"/>
    <col min="8196" max="8448" width="9.140625" style="1"/>
    <col min="8449" max="8449" width="35" style="1" bestFit="1" customWidth="1"/>
    <col min="8450" max="8450" width="12.85546875" style="1" customWidth="1"/>
    <col min="8451" max="8451" width="35.5703125" style="1" customWidth="1"/>
    <col min="8452" max="8704" width="9.140625" style="1"/>
    <col min="8705" max="8705" width="35" style="1" bestFit="1" customWidth="1"/>
    <col min="8706" max="8706" width="12.85546875" style="1" customWidth="1"/>
    <col min="8707" max="8707" width="35.5703125" style="1" customWidth="1"/>
    <col min="8708" max="8960" width="9.140625" style="1"/>
    <col min="8961" max="8961" width="35" style="1" bestFit="1" customWidth="1"/>
    <col min="8962" max="8962" width="12.85546875" style="1" customWidth="1"/>
    <col min="8963" max="8963" width="35.5703125" style="1" customWidth="1"/>
    <col min="8964" max="9216" width="9.140625" style="1"/>
    <col min="9217" max="9217" width="35" style="1" bestFit="1" customWidth="1"/>
    <col min="9218" max="9218" width="12.85546875" style="1" customWidth="1"/>
    <col min="9219" max="9219" width="35.5703125" style="1" customWidth="1"/>
    <col min="9220" max="9472" width="9.140625" style="1"/>
    <col min="9473" max="9473" width="35" style="1" bestFit="1" customWidth="1"/>
    <col min="9474" max="9474" width="12.85546875" style="1" customWidth="1"/>
    <col min="9475" max="9475" width="35.5703125" style="1" customWidth="1"/>
    <col min="9476" max="9728" width="9.140625" style="1"/>
    <col min="9729" max="9729" width="35" style="1" bestFit="1" customWidth="1"/>
    <col min="9730" max="9730" width="12.85546875" style="1" customWidth="1"/>
    <col min="9731" max="9731" width="35.5703125" style="1" customWidth="1"/>
    <col min="9732" max="9984" width="9.140625" style="1"/>
    <col min="9985" max="9985" width="35" style="1" bestFit="1" customWidth="1"/>
    <col min="9986" max="9986" width="12.85546875" style="1" customWidth="1"/>
    <col min="9987" max="9987" width="35.5703125" style="1" customWidth="1"/>
    <col min="9988" max="10240" width="9.140625" style="1"/>
    <col min="10241" max="10241" width="35" style="1" bestFit="1" customWidth="1"/>
    <col min="10242" max="10242" width="12.85546875" style="1" customWidth="1"/>
    <col min="10243" max="10243" width="35.5703125" style="1" customWidth="1"/>
    <col min="10244" max="10496" width="9.140625" style="1"/>
    <col min="10497" max="10497" width="35" style="1" bestFit="1" customWidth="1"/>
    <col min="10498" max="10498" width="12.85546875" style="1" customWidth="1"/>
    <col min="10499" max="10499" width="35.5703125" style="1" customWidth="1"/>
    <col min="10500" max="10752" width="9.140625" style="1"/>
    <col min="10753" max="10753" width="35" style="1" bestFit="1" customWidth="1"/>
    <col min="10754" max="10754" width="12.85546875" style="1" customWidth="1"/>
    <col min="10755" max="10755" width="35.5703125" style="1" customWidth="1"/>
    <col min="10756" max="11008" width="9.140625" style="1"/>
    <col min="11009" max="11009" width="35" style="1" bestFit="1" customWidth="1"/>
    <col min="11010" max="11010" width="12.85546875" style="1" customWidth="1"/>
    <col min="11011" max="11011" width="35.5703125" style="1" customWidth="1"/>
    <col min="11012" max="11264" width="9.140625" style="1"/>
    <col min="11265" max="11265" width="35" style="1" bestFit="1" customWidth="1"/>
    <col min="11266" max="11266" width="12.85546875" style="1" customWidth="1"/>
    <col min="11267" max="11267" width="35.5703125" style="1" customWidth="1"/>
    <col min="11268" max="11520" width="9.140625" style="1"/>
    <col min="11521" max="11521" width="35" style="1" bestFit="1" customWidth="1"/>
    <col min="11522" max="11522" width="12.85546875" style="1" customWidth="1"/>
    <col min="11523" max="11523" width="35.5703125" style="1" customWidth="1"/>
    <col min="11524" max="11776" width="9.140625" style="1"/>
    <col min="11777" max="11777" width="35" style="1" bestFit="1" customWidth="1"/>
    <col min="11778" max="11778" width="12.85546875" style="1" customWidth="1"/>
    <col min="11779" max="11779" width="35.5703125" style="1" customWidth="1"/>
    <col min="11780" max="12032" width="9.140625" style="1"/>
    <col min="12033" max="12033" width="35" style="1" bestFit="1" customWidth="1"/>
    <col min="12034" max="12034" width="12.85546875" style="1" customWidth="1"/>
    <col min="12035" max="12035" width="35.5703125" style="1" customWidth="1"/>
    <col min="12036" max="12288" width="9.140625" style="1"/>
    <col min="12289" max="12289" width="35" style="1" bestFit="1" customWidth="1"/>
    <col min="12290" max="12290" width="12.85546875" style="1" customWidth="1"/>
    <col min="12291" max="12291" width="35.5703125" style="1" customWidth="1"/>
    <col min="12292" max="12544" width="9.140625" style="1"/>
    <col min="12545" max="12545" width="35" style="1" bestFit="1" customWidth="1"/>
    <col min="12546" max="12546" width="12.85546875" style="1" customWidth="1"/>
    <col min="12547" max="12547" width="35.5703125" style="1" customWidth="1"/>
    <col min="12548" max="12800" width="9.140625" style="1"/>
    <col min="12801" max="12801" width="35" style="1" bestFit="1" customWidth="1"/>
    <col min="12802" max="12802" width="12.85546875" style="1" customWidth="1"/>
    <col min="12803" max="12803" width="35.5703125" style="1" customWidth="1"/>
    <col min="12804" max="13056" width="9.140625" style="1"/>
    <col min="13057" max="13057" width="35" style="1" bestFit="1" customWidth="1"/>
    <col min="13058" max="13058" width="12.85546875" style="1" customWidth="1"/>
    <col min="13059" max="13059" width="35.5703125" style="1" customWidth="1"/>
    <col min="13060" max="13312" width="9.140625" style="1"/>
    <col min="13313" max="13313" width="35" style="1" bestFit="1" customWidth="1"/>
    <col min="13314" max="13314" width="12.85546875" style="1" customWidth="1"/>
    <col min="13315" max="13315" width="35.5703125" style="1" customWidth="1"/>
    <col min="13316" max="13568" width="9.140625" style="1"/>
    <col min="13569" max="13569" width="35" style="1" bestFit="1" customWidth="1"/>
    <col min="13570" max="13570" width="12.85546875" style="1" customWidth="1"/>
    <col min="13571" max="13571" width="35.5703125" style="1" customWidth="1"/>
    <col min="13572" max="13824" width="9.140625" style="1"/>
    <col min="13825" max="13825" width="35" style="1" bestFit="1" customWidth="1"/>
    <col min="13826" max="13826" width="12.85546875" style="1" customWidth="1"/>
    <col min="13827" max="13827" width="35.5703125" style="1" customWidth="1"/>
    <col min="13828" max="14080" width="9.140625" style="1"/>
    <col min="14081" max="14081" width="35" style="1" bestFit="1" customWidth="1"/>
    <col min="14082" max="14082" width="12.85546875" style="1" customWidth="1"/>
    <col min="14083" max="14083" width="35.5703125" style="1" customWidth="1"/>
    <col min="14084" max="14336" width="9.140625" style="1"/>
    <col min="14337" max="14337" width="35" style="1" bestFit="1" customWidth="1"/>
    <col min="14338" max="14338" width="12.85546875" style="1" customWidth="1"/>
    <col min="14339" max="14339" width="35.5703125" style="1" customWidth="1"/>
    <col min="14340" max="14592" width="9.140625" style="1"/>
    <col min="14593" max="14593" width="35" style="1" bestFit="1" customWidth="1"/>
    <col min="14594" max="14594" width="12.85546875" style="1" customWidth="1"/>
    <col min="14595" max="14595" width="35.5703125" style="1" customWidth="1"/>
    <col min="14596" max="14848" width="9.140625" style="1"/>
    <col min="14849" max="14849" width="35" style="1" bestFit="1" customWidth="1"/>
    <col min="14850" max="14850" width="12.85546875" style="1" customWidth="1"/>
    <col min="14851" max="14851" width="35.5703125" style="1" customWidth="1"/>
    <col min="14852" max="15104" width="9.140625" style="1"/>
    <col min="15105" max="15105" width="35" style="1" bestFit="1" customWidth="1"/>
    <col min="15106" max="15106" width="12.85546875" style="1" customWidth="1"/>
    <col min="15107" max="15107" width="35.5703125" style="1" customWidth="1"/>
    <col min="15108" max="15360" width="9.140625" style="1"/>
    <col min="15361" max="15361" width="35" style="1" bestFit="1" customWidth="1"/>
    <col min="15362" max="15362" width="12.85546875" style="1" customWidth="1"/>
    <col min="15363" max="15363" width="35.5703125" style="1" customWidth="1"/>
    <col min="15364" max="15616" width="9.140625" style="1"/>
    <col min="15617" max="15617" width="35" style="1" bestFit="1" customWidth="1"/>
    <col min="15618" max="15618" width="12.85546875" style="1" customWidth="1"/>
    <col min="15619" max="15619" width="35.5703125" style="1" customWidth="1"/>
    <col min="15620" max="15872" width="9.140625" style="1"/>
    <col min="15873" max="15873" width="35" style="1" bestFit="1" customWidth="1"/>
    <col min="15874" max="15874" width="12.85546875" style="1" customWidth="1"/>
    <col min="15875" max="15875" width="35.5703125" style="1" customWidth="1"/>
    <col min="15876" max="16128" width="9.140625" style="1"/>
    <col min="16129" max="16129" width="35" style="1" bestFit="1" customWidth="1"/>
    <col min="16130" max="16130" width="12.85546875" style="1" customWidth="1"/>
    <col min="16131" max="16131" width="35.5703125" style="1" customWidth="1"/>
    <col min="16132" max="16384" width="9.140625" style="1"/>
  </cols>
  <sheetData>
    <row r="1" spans="1:3" ht="35.25" customHeight="1" x14ac:dyDescent="0.2">
      <c r="A1" s="22" t="s">
        <v>0</v>
      </c>
      <c r="B1" s="23"/>
      <c r="C1" s="23"/>
    </row>
    <row r="2" spans="1:3" ht="22.5" customHeight="1" x14ac:dyDescent="0.2">
      <c r="A2" s="2" t="s">
        <v>19</v>
      </c>
      <c r="B2" s="3"/>
      <c r="C2" s="2"/>
    </row>
    <row r="3" spans="1:3" s="6" customFormat="1" ht="22.5" customHeight="1" x14ac:dyDescent="0.2">
      <c r="A3" s="4" t="s">
        <v>1</v>
      </c>
      <c r="B3" s="5" t="s">
        <v>2</v>
      </c>
      <c r="C3" s="5" t="s">
        <v>3</v>
      </c>
    </row>
    <row r="4" spans="1:3" x14ac:dyDescent="0.2">
      <c r="A4" s="7" t="s">
        <v>4</v>
      </c>
      <c r="B4" s="8">
        <v>228</v>
      </c>
      <c r="C4" s="9">
        <v>380810</v>
      </c>
    </row>
    <row r="5" spans="1:3" ht="22.5" x14ac:dyDescent="0.2">
      <c r="A5" s="10" t="s">
        <v>5</v>
      </c>
      <c r="B5" s="24">
        <v>27</v>
      </c>
      <c r="C5" s="11">
        <v>83929</v>
      </c>
    </row>
    <row r="6" spans="1:3" x14ac:dyDescent="0.2">
      <c r="A6" s="10" t="s">
        <v>6</v>
      </c>
      <c r="B6" s="25"/>
      <c r="C6" s="11">
        <v>1343</v>
      </c>
    </row>
    <row r="7" spans="1:3" x14ac:dyDescent="0.2">
      <c r="A7" s="10" t="s">
        <v>7</v>
      </c>
      <c r="B7" s="8"/>
      <c r="C7" s="11"/>
    </row>
    <row r="8" spans="1:3" x14ac:dyDescent="0.2">
      <c r="A8" s="12" t="s">
        <v>8</v>
      </c>
      <c r="B8" s="13"/>
      <c r="C8" s="11"/>
    </row>
    <row r="9" spans="1:3" x14ac:dyDescent="0.2">
      <c r="A9" s="14" t="s">
        <v>9</v>
      </c>
      <c r="B9" s="15">
        <v>82</v>
      </c>
      <c r="C9" s="16">
        <v>1801</v>
      </c>
    </row>
    <row r="10" spans="1:3" x14ac:dyDescent="0.2">
      <c r="A10" s="14" t="s">
        <v>10</v>
      </c>
      <c r="B10" s="15">
        <v>72</v>
      </c>
      <c r="C10" s="16">
        <v>2677</v>
      </c>
    </row>
    <row r="11" spans="1:3" x14ac:dyDescent="0.2">
      <c r="A11" s="14" t="s">
        <v>11</v>
      </c>
      <c r="B11" s="15">
        <v>212</v>
      </c>
      <c r="C11" s="16">
        <v>16191</v>
      </c>
    </row>
    <row r="12" spans="1:3" x14ac:dyDescent="0.2">
      <c r="A12" s="14" t="s">
        <v>15</v>
      </c>
      <c r="B12" s="15"/>
      <c r="C12" s="16">
        <v>0</v>
      </c>
    </row>
    <row r="13" spans="1:3" x14ac:dyDescent="0.2">
      <c r="A13" s="14" t="s">
        <v>12</v>
      </c>
      <c r="B13" s="15">
        <v>208</v>
      </c>
      <c r="C13" s="16">
        <v>5102</v>
      </c>
    </row>
    <row r="14" spans="1:3" x14ac:dyDescent="0.2">
      <c r="A14" s="17"/>
      <c r="B14" s="17"/>
      <c r="C14" s="17"/>
    </row>
    <row r="15" spans="1:3" x14ac:dyDescent="0.2">
      <c r="A15" s="2" t="s">
        <v>20</v>
      </c>
      <c r="B15" s="3"/>
      <c r="C15" s="2"/>
    </row>
    <row r="16" spans="1:3" x14ac:dyDescent="0.2">
      <c r="A16" s="4" t="s">
        <v>1</v>
      </c>
      <c r="B16" s="5" t="s">
        <v>2</v>
      </c>
      <c r="C16" s="5" t="s">
        <v>3</v>
      </c>
    </row>
    <row r="17" spans="1:3" x14ac:dyDescent="0.2">
      <c r="A17" s="7" t="s">
        <v>4</v>
      </c>
      <c r="B17" s="8">
        <v>223</v>
      </c>
      <c r="C17" s="9">
        <v>382643</v>
      </c>
    </row>
    <row r="18" spans="1:3" ht="22.5" x14ac:dyDescent="0.2">
      <c r="A18" s="10" t="s">
        <v>5</v>
      </c>
      <c r="B18" s="24">
        <v>26</v>
      </c>
      <c r="C18" s="11">
        <v>82768</v>
      </c>
    </row>
    <row r="19" spans="1:3" x14ac:dyDescent="0.2">
      <c r="A19" s="10" t="s">
        <v>13</v>
      </c>
      <c r="B19" s="25"/>
      <c r="C19" s="11">
        <v>2037</v>
      </c>
    </row>
    <row r="20" spans="1:3" x14ac:dyDescent="0.2">
      <c r="A20" s="10" t="s">
        <v>7</v>
      </c>
      <c r="B20" s="8"/>
      <c r="C20" s="11"/>
    </row>
    <row r="21" spans="1:3" x14ac:dyDescent="0.2">
      <c r="A21" s="12" t="s">
        <v>8</v>
      </c>
      <c r="B21" s="13"/>
      <c r="C21" s="21">
        <v>27990</v>
      </c>
    </row>
    <row r="22" spans="1:3" x14ac:dyDescent="0.2">
      <c r="A22" s="14" t="s">
        <v>9</v>
      </c>
      <c r="B22" s="15">
        <v>78</v>
      </c>
      <c r="C22" s="18">
        <v>1758</v>
      </c>
    </row>
    <row r="23" spans="1:3" x14ac:dyDescent="0.2">
      <c r="A23" s="14" t="s">
        <v>10</v>
      </c>
      <c r="B23" s="15">
        <v>72</v>
      </c>
      <c r="C23" s="18">
        <v>2670</v>
      </c>
    </row>
    <row r="24" spans="1:3" x14ac:dyDescent="0.2">
      <c r="A24" s="14" t="s">
        <v>11</v>
      </c>
      <c r="B24" s="15">
        <v>216</v>
      </c>
      <c r="C24" s="18">
        <v>15963</v>
      </c>
    </row>
    <row r="25" spans="1:3" x14ac:dyDescent="0.2">
      <c r="A25" s="14" t="s">
        <v>14</v>
      </c>
      <c r="B25" s="15">
        <v>212</v>
      </c>
      <c r="C25" s="18">
        <v>7599</v>
      </c>
    </row>
    <row r="26" spans="1:3" x14ac:dyDescent="0.2">
      <c r="A26" s="17"/>
      <c r="B26" s="17"/>
      <c r="C26" s="17"/>
    </row>
    <row r="27" spans="1:3" x14ac:dyDescent="0.2">
      <c r="A27" s="2" t="s">
        <v>21</v>
      </c>
      <c r="B27" s="3"/>
      <c r="C27" s="2"/>
    </row>
    <row r="28" spans="1:3" x14ac:dyDescent="0.2">
      <c r="A28" s="4" t="s">
        <v>1</v>
      </c>
      <c r="B28" s="5" t="s">
        <v>2</v>
      </c>
      <c r="C28" s="5" t="s">
        <v>3</v>
      </c>
    </row>
    <row r="29" spans="1:3" x14ac:dyDescent="0.2">
      <c r="A29" s="7" t="s">
        <v>4</v>
      </c>
      <c r="B29" s="8">
        <v>225</v>
      </c>
      <c r="C29" s="9">
        <v>380224</v>
      </c>
    </row>
    <row r="30" spans="1:3" ht="22.5" x14ac:dyDescent="0.2">
      <c r="A30" s="10" t="s">
        <v>5</v>
      </c>
      <c r="B30" s="24">
        <v>27</v>
      </c>
      <c r="C30" s="11">
        <v>84688</v>
      </c>
    </row>
    <row r="31" spans="1:3" x14ac:dyDescent="0.2">
      <c r="A31" s="10" t="s">
        <v>6</v>
      </c>
      <c r="B31" s="25"/>
      <c r="C31" s="11"/>
    </row>
    <row r="32" spans="1:3" x14ac:dyDescent="0.2">
      <c r="A32" s="10" t="s">
        <v>7</v>
      </c>
      <c r="B32" s="8"/>
      <c r="C32" s="11"/>
    </row>
    <row r="33" spans="1:3" x14ac:dyDescent="0.2">
      <c r="A33" s="12" t="s">
        <v>8</v>
      </c>
      <c r="B33" s="13"/>
      <c r="C33" s="21">
        <v>27889</v>
      </c>
    </row>
    <row r="34" spans="1:3" x14ac:dyDescent="0.2">
      <c r="A34" s="14" t="s">
        <v>9</v>
      </c>
      <c r="B34" s="15">
        <v>79</v>
      </c>
      <c r="C34" s="16">
        <v>1758</v>
      </c>
    </row>
    <row r="35" spans="1:3" x14ac:dyDescent="0.2">
      <c r="A35" s="14" t="s">
        <v>10</v>
      </c>
      <c r="B35" s="15">
        <v>70</v>
      </c>
      <c r="C35" s="16">
        <v>2697</v>
      </c>
    </row>
    <row r="36" spans="1:3" x14ac:dyDescent="0.2">
      <c r="A36" s="14" t="s">
        <v>11</v>
      </c>
      <c r="B36" s="15">
        <v>208</v>
      </c>
      <c r="C36" s="16">
        <v>15855</v>
      </c>
    </row>
    <row r="37" spans="1:3" x14ac:dyDescent="0.2">
      <c r="A37" s="14" t="s">
        <v>14</v>
      </c>
      <c r="B37" s="15">
        <v>208</v>
      </c>
      <c r="C37" s="16">
        <v>7579</v>
      </c>
    </row>
    <row r="38" spans="1:3" x14ac:dyDescent="0.2">
      <c r="A38" s="17"/>
      <c r="B38" s="17"/>
      <c r="C38" s="17"/>
    </row>
    <row r="39" spans="1:3" x14ac:dyDescent="0.2">
      <c r="A39" s="2" t="s">
        <v>22</v>
      </c>
      <c r="B39" s="3"/>
      <c r="C39" s="2"/>
    </row>
    <row r="40" spans="1:3" x14ac:dyDescent="0.2">
      <c r="A40" s="4" t="s">
        <v>1</v>
      </c>
      <c r="B40" s="5" t="s">
        <v>2</v>
      </c>
      <c r="C40" s="5" t="s">
        <v>3</v>
      </c>
    </row>
    <row r="41" spans="1:3" x14ac:dyDescent="0.2">
      <c r="A41" s="7" t="s">
        <v>4</v>
      </c>
      <c r="B41" s="8">
        <v>228</v>
      </c>
      <c r="C41" s="9">
        <v>385281</v>
      </c>
    </row>
    <row r="42" spans="1:3" ht="22.5" x14ac:dyDescent="0.2">
      <c r="A42" s="10" t="s">
        <v>5</v>
      </c>
      <c r="B42" s="24">
        <v>27</v>
      </c>
      <c r="C42" s="11">
        <v>85089</v>
      </c>
    </row>
    <row r="43" spans="1:3" x14ac:dyDescent="0.2">
      <c r="A43" s="10" t="s">
        <v>6</v>
      </c>
      <c r="B43" s="25"/>
      <c r="C43" s="11"/>
    </row>
    <row r="44" spans="1:3" x14ac:dyDescent="0.2">
      <c r="A44" s="10" t="s">
        <v>7</v>
      </c>
      <c r="B44" s="8"/>
      <c r="C44" s="11"/>
    </row>
    <row r="45" spans="1:3" x14ac:dyDescent="0.2">
      <c r="A45" s="12" t="s">
        <v>8</v>
      </c>
      <c r="B45" s="13"/>
      <c r="C45" s="21">
        <f>SUM(C46:C50)</f>
        <v>138473</v>
      </c>
    </row>
    <row r="46" spans="1:3" x14ac:dyDescent="0.2">
      <c r="A46" s="14" t="s">
        <v>9</v>
      </c>
      <c r="B46" s="16">
        <v>73</v>
      </c>
      <c r="C46" s="16">
        <f>509+564+630</f>
        <v>1703</v>
      </c>
    </row>
    <row r="47" spans="1:3" x14ac:dyDescent="0.2">
      <c r="A47" s="14" t="s">
        <v>10</v>
      </c>
      <c r="B47" s="16">
        <v>70</v>
      </c>
      <c r="C47" s="16">
        <f>823+943+863</f>
        <v>2629</v>
      </c>
    </row>
    <row r="48" spans="1:3" x14ac:dyDescent="0.2">
      <c r="A48" s="14" t="s">
        <v>11</v>
      </c>
      <c r="B48" s="16">
        <v>216</v>
      </c>
      <c r="C48" s="16">
        <f>5306+5235+45679</f>
        <v>56220</v>
      </c>
    </row>
    <row r="49" spans="1:3" x14ac:dyDescent="0.2">
      <c r="A49" s="14" t="s">
        <v>15</v>
      </c>
      <c r="B49" s="16">
        <v>227</v>
      </c>
      <c r="C49" s="16">
        <v>19401</v>
      </c>
    </row>
    <row r="50" spans="1:3" x14ac:dyDescent="0.2">
      <c r="A50" s="14" t="s">
        <v>14</v>
      </c>
      <c r="B50" s="16">
        <v>215</v>
      </c>
      <c r="C50" s="16">
        <f>2518+2518+53484</f>
        <v>58520</v>
      </c>
    </row>
  </sheetData>
  <mergeCells count="5">
    <mergeCell ref="A1:C1"/>
    <mergeCell ref="B5:B6"/>
    <mergeCell ref="B18:B19"/>
    <mergeCell ref="B30:B31"/>
    <mergeCell ref="B42:B43"/>
  </mergeCells>
  <pageMargins left="0.78740157480314965" right="0.78740157480314965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6224D-4D92-4CD9-ABC0-887FDDF3392B}">
  <dimension ref="A1:B4"/>
  <sheetViews>
    <sheetView workbookViewId="0">
      <selection activeCell="C18" sqref="C18"/>
    </sheetView>
  </sheetViews>
  <sheetFormatPr defaultRowHeight="12.75" x14ac:dyDescent="0.2"/>
  <cols>
    <col min="1" max="1" width="17.42578125" bestFit="1" customWidth="1"/>
  </cols>
  <sheetData>
    <row r="1" spans="1:2" x14ac:dyDescent="0.2">
      <c r="A1" s="19">
        <v>127168111</v>
      </c>
      <c r="B1" t="s">
        <v>17</v>
      </c>
    </row>
    <row r="2" spans="1:2" x14ac:dyDescent="0.2">
      <c r="A2" s="19">
        <v>136279534</v>
      </c>
      <c r="B2" t="s">
        <v>16</v>
      </c>
    </row>
    <row r="3" spans="1:2" x14ac:dyDescent="0.2">
      <c r="A3" s="19">
        <v>226692883</v>
      </c>
      <c r="B3" t="s">
        <v>18</v>
      </c>
    </row>
    <row r="4" spans="1:2" x14ac:dyDescent="0.2">
      <c r="A4" s="20">
        <f>SUM(A1:A3)</f>
        <v>490140528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2025.I né</vt:lpstr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Ferkáné Pongrácz Gizella</dc:creator>
  <cp:lastModifiedBy>Málnai Beatrix</cp:lastModifiedBy>
  <cp:lastPrinted>2026-05-08T11:28:52Z</cp:lastPrinted>
  <dcterms:created xsi:type="dcterms:W3CDTF">2023-03-07T07:10:25Z</dcterms:created>
  <dcterms:modified xsi:type="dcterms:W3CDTF">2026-05-11T11:53:07Z</dcterms:modified>
</cp:coreProperties>
</file>